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4" activeTab="0"/>
  </bookViews>
  <sheets>
    <sheet name="Full data" sheetId="1" r:id="rId1"/>
  </sheets>
  <definedNames>
    <definedName name="DME_Dirty" hidden="1">"False"</definedName>
    <definedName name="_xlnm.Print_Area" localSheetId="0">'Full data'!$A$1:$I$72</definedName>
  </definedNames>
  <calcPr fullCalcOnLoad="1"/>
</workbook>
</file>

<file path=xl/sharedStrings.xml><?xml version="1.0" encoding="utf-8"?>
<sst xmlns="http://schemas.openxmlformats.org/spreadsheetml/2006/main" count="143" uniqueCount="69">
  <si>
    <t>City</t>
  </si>
  <si>
    <t>Example suburb (to CBD)</t>
  </si>
  <si>
    <t>Zones</t>
  </si>
  <si>
    <t>Single</t>
  </si>
  <si>
    <t>Offpeak return</t>
  </si>
  <si>
    <t>Notes</t>
  </si>
  <si>
    <t>Melbourne</t>
  </si>
  <si>
    <t>Adelaide</t>
  </si>
  <si>
    <t>[1]</t>
  </si>
  <si>
    <t>Brisbane</t>
  </si>
  <si>
    <t>Perth</t>
  </si>
  <si>
    <t>Sydney</t>
  </si>
  <si>
    <t>Hurstville</t>
  </si>
  <si>
    <t>[2]</t>
  </si>
  <si>
    <t>Sutherland</t>
  </si>
  <si>
    <t>Kingston</t>
  </si>
  <si>
    <t>Heathcote</t>
  </si>
  <si>
    <t>Beenleigh</t>
  </si>
  <si>
    <t>Moorooka</t>
  </si>
  <si>
    <t>Hawksburn</t>
  </si>
  <si>
    <t>Caulfield</t>
  </si>
  <si>
    <t>Oakleigh</t>
  </si>
  <si>
    <t>Clayton</t>
  </si>
  <si>
    <t>Sandown Park</t>
  </si>
  <si>
    <t>Dandenong</t>
  </si>
  <si>
    <t>Hallam</t>
  </si>
  <si>
    <t>Narre Warren</t>
  </si>
  <si>
    <t>Officer</t>
  </si>
  <si>
    <t>Beaconsfield</t>
  </si>
  <si>
    <t>Approx Km</t>
  </si>
  <si>
    <t>Ormeau</t>
  </si>
  <si>
    <t>Thagoona</t>
  </si>
  <si>
    <t>Sydenham</t>
  </si>
  <si>
    <t>Rockdale</t>
  </si>
  <si>
    <t>Como</t>
  </si>
  <si>
    <t>Engadine</t>
  </si>
  <si>
    <t>Waterfall</t>
  </si>
  <si>
    <t>Helensburgh</t>
  </si>
  <si>
    <t>Otford</t>
  </si>
  <si>
    <t>Armadale</t>
  </si>
  <si>
    <t>Kelmscott</t>
  </si>
  <si>
    <t>Gosnells</t>
  </si>
  <si>
    <t>Kenwick</t>
  </si>
  <si>
    <t>Welshpool</t>
  </si>
  <si>
    <t>Burwswood</t>
  </si>
  <si>
    <t>Bethania</t>
  </si>
  <si>
    <t>Trinder Park</t>
  </si>
  <si>
    <t>Runcorn</t>
  </si>
  <si>
    <t>Coopers Plains</t>
  </si>
  <si>
    <t>Park Road</t>
  </si>
  <si>
    <t>[1] Single trip is two hours, all modes.</t>
  </si>
  <si>
    <t>[2] Sydney fare is rail-only</t>
  </si>
  <si>
    <t>[3] Weekly rate is for ten single trips. For Melbourne, this is also the price of a Weekly ticket or 5 x Daily ticket.</t>
  </si>
  <si>
    <t>Fares comparison</t>
  </si>
  <si>
    <t>Canberra</t>
  </si>
  <si>
    <t>Kwinana (bus)</t>
  </si>
  <si>
    <t>East Rockingham (bus)</t>
  </si>
  <si>
    <t>Cooloongup (bus)</t>
  </si>
  <si>
    <t>Postans</t>
  </si>
  <si>
    <t>Last increase</t>
  </si>
  <si>
    <t>SUMMARY: Melbourne fares are the most expensive from 5 to 35km (apart from Adelaide up to 15km). Beyond 40km Melbourne tends to be cheaper than Perth, Sydney or Brisbane, due to removal of zone 3</t>
  </si>
  <si>
    <t>[1] [3]</t>
  </si>
  <si>
    <t>[1] [4]</t>
  </si>
  <si>
    <t>Return /Daily</t>
  </si>
  <si>
    <t>Week/ Ten trips</t>
  </si>
  <si>
    <t>Flat fare</t>
  </si>
  <si>
    <t>[5]</t>
  </si>
  <si>
    <t>[5] Perth offpeak return is a Dayrider ticket, if it is the cheapest option</t>
  </si>
  <si>
    <t>[4] Uses Perth cash ticket price, except Weekly price, which assumes regular user with SmartRider card (receiving 15% discount). SmartRider with auto load receives a 25% discount.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</si>
</sst>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>
      <alignment/>
      <protection/>
    </xf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4" fontId="0" fillId="0" borderId="0" xfId="44">
      <alignment/>
      <protection/>
    </xf>
    <xf numFmtId="44" fontId="0" fillId="0" borderId="0" xfId="44" applyFont="1">
      <alignment/>
      <protection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4" fontId="0" fillId="0" borderId="10" xfId="44" applyBorder="1">
      <alignment/>
      <protection/>
    </xf>
    <xf numFmtId="44" fontId="0" fillId="0" borderId="10" xfId="44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44" fontId="0" fillId="0" borderId="0" xfId="44" applyBorder="1">
      <alignment/>
      <protection/>
    </xf>
    <xf numFmtId="44" fontId="0" fillId="0" borderId="0" xfId="4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44" fontId="0" fillId="0" borderId="0" xfId="44" applyFont="1" applyBorder="1">
      <alignment/>
      <protection/>
    </xf>
    <xf numFmtId="0" fontId="2" fillId="0" borderId="0" xfId="0" applyFont="1" applyAlignment="1">
      <alignment wrapText="1"/>
    </xf>
    <xf numFmtId="44" fontId="0" fillId="0" borderId="0" xfId="44" applyAlignment="1">
      <alignment wrapText="1"/>
      <protection/>
    </xf>
    <xf numFmtId="44" fontId="0" fillId="0" borderId="0" xfId="44" applyFont="1" applyAlignment="1">
      <alignment wrapText="1"/>
      <protection/>
    </xf>
    <xf numFmtId="0" fontId="2" fillId="0" borderId="0" xfId="0" applyFont="1" applyAlignment="1">
      <alignment wrapText="1"/>
    </xf>
    <xf numFmtId="164" fontId="0" fillId="0" borderId="0" xfId="44" applyNumberFormat="1" applyAlignment="1">
      <alignment wrapText="1"/>
      <protection/>
    </xf>
    <xf numFmtId="0" fontId="4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Single fare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53"/>
          <c:w val="0.7855"/>
          <c:h val="0.7645"/>
        </c:manualLayout>
      </c:layout>
      <c:lineChart>
        <c:grouping val="standard"/>
        <c:varyColors val="0"/>
        <c:ser>
          <c:idx val="0"/>
          <c:order val="0"/>
          <c:tx>
            <c:v>Adelaide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data'!$E$5:$E$14</c:f>
              <c:numCache/>
            </c:numRef>
          </c:val>
          <c:smooth val="0"/>
        </c:ser>
        <c:ser>
          <c:idx val="1"/>
          <c:order val="1"/>
          <c:tx>
            <c:v>Brisbane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data'!$E$15:$E$24</c:f>
              <c:numCache/>
            </c:numRef>
          </c:val>
          <c:smooth val="0"/>
        </c:ser>
        <c:ser>
          <c:idx val="2"/>
          <c:order val="2"/>
          <c:tx>
            <c:v>Canberra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data'!$E$25:$E$34</c:f>
              <c:numCache/>
            </c:numRef>
          </c:val>
          <c:smooth val="0"/>
        </c:ser>
        <c:ser>
          <c:idx val="3"/>
          <c:order val="3"/>
          <c:tx>
            <c:v>Melbourne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'Full data'!$E$35:$E$44</c:f>
              <c:numCache/>
            </c:numRef>
          </c:val>
          <c:smooth val="0"/>
        </c:ser>
        <c:ser>
          <c:idx val="4"/>
          <c:order val="4"/>
          <c:tx>
            <c:v>Perth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'Full data'!$E$45:$E$54</c:f>
              <c:numCache/>
            </c:numRef>
          </c:val>
          <c:smooth val="0"/>
        </c:ser>
        <c:ser>
          <c:idx val="5"/>
          <c:order val="5"/>
          <c:tx>
            <c:v>Sydney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'Full data'!$E$55:$E$64</c:f>
              <c:numCache/>
            </c:numRef>
          </c:val>
          <c:smooth val="0"/>
        </c:ser>
        <c:marker val="1"/>
        <c:axId val="26703520"/>
        <c:axId val="39005089"/>
      </c:lineChart>
      <c:catAx>
        <c:axId val="2670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5089"/>
        <c:crosses val="autoZero"/>
        <c:auto val="1"/>
        <c:lblOffset val="100"/>
        <c:tickLblSkip val="1"/>
        <c:noMultiLvlLbl val="0"/>
      </c:catAx>
      <c:valAx>
        <c:axId val="39005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3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3475"/>
          <c:w val="0.1845"/>
          <c:h val="0.3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Return/Daily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53"/>
          <c:w val="0.78525"/>
          <c:h val="0.7645"/>
        </c:manualLayout>
      </c:layout>
      <c:lineChart>
        <c:grouping val="standard"/>
        <c:varyColors val="0"/>
        <c:ser>
          <c:idx val="0"/>
          <c:order val="0"/>
          <c:tx>
            <c:v>Adelaide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data'!$F$5:$F$14</c:f>
              <c:numCache/>
            </c:numRef>
          </c:val>
          <c:smooth val="0"/>
        </c:ser>
        <c:ser>
          <c:idx val="1"/>
          <c:order val="1"/>
          <c:tx>
            <c:v>Brisbane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data'!$F$15:$F$24</c:f>
              <c:numCache/>
            </c:numRef>
          </c:val>
          <c:smooth val="0"/>
        </c:ser>
        <c:ser>
          <c:idx val="2"/>
          <c:order val="2"/>
          <c:tx>
            <c:v>Canberra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data'!$F$25:$F$34</c:f>
              <c:numCache/>
            </c:numRef>
          </c:val>
          <c:smooth val="0"/>
        </c:ser>
        <c:ser>
          <c:idx val="3"/>
          <c:order val="3"/>
          <c:tx>
            <c:v>Melbourne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'Full data'!$F$35:$F$44</c:f>
              <c:numCache/>
            </c:numRef>
          </c:val>
          <c:smooth val="0"/>
        </c:ser>
        <c:ser>
          <c:idx val="4"/>
          <c:order val="4"/>
          <c:tx>
            <c:v>Perth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'Full data'!$F$45:$F$54</c:f>
              <c:numCache/>
            </c:numRef>
          </c:val>
          <c:smooth val="0"/>
        </c:ser>
        <c:ser>
          <c:idx val="5"/>
          <c:order val="5"/>
          <c:tx>
            <c:v>Sydney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'Full data'!$F$55:$F$64</c:f>
              <c:numCache/>
            </c:numRef>
          </c:val>
          <c:smooth val="0"/>
        </c:ser>
        <c:marker val="1"/>
        <c:axId val="15501482"/>
        <c:axId val="5295611"/>
      </c:lineChart>
      <c:catAx>
        <c:axId val="15501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.00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5611"/>
        <c:crosses val="autoZero"/>
        <c:auto val="1"/>
        <c:lblOffset val="100"/>
        <c:tickLblSkip val="1"/>
        <c:noMultiLvlLbl val="0"/>
      </c:catAx>
      <c:valAx>
        <c:axId val="5295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3475"/>
          <c:w val="0.1845"/>
          <c:h val="0.3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/ 10 trips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5275"/>
          <c:w val="0.78525"/>
          <c:h val="0.765"/>
        </c:manualLayout>
      </c:layout>
      <c:lineChart>
        <c:grouping val="standard"/>
        <c:varyColors val="0"/>
        <c:ser>
          <c:idx val="0"/>
          <c:order val="0"/>
          <c:tx>
            <c:v>Adelaide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data'!$H$5:$H$14</c:f>
              <c:numCache/>
            </c:numRef>
          </c:val>
          <c:smooth val="0"/>
        </c:ser>
        <c:ser>
          <c:idx val="1"/>
          <c:order val="1"/>
          <c:tx>
            <c:v>Brisbane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data'!$H$15:$H$24</c:f>
              <c:numCache/>
            </c:numRef>
          </c:val>
          <c:smooth val="0"/>
        </c:ser>
        <c:ser>
          <c:idx val="2"/>
          <c:order val="2"/>
          <c:tx>
            <c:v>Canberra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'Full data'!$D$5:$D$14</c:f>
              <c:numCache/>
            </c:numRef>
          </c:cat>
          <c:val>
            <c:numRef>
              <c:f>'Full data'!$H$25:$H$34</c:f>
              <c:numCache/>
            </c:numRef>
          </c:val>
          <c:smooth val="0"/>
        </c:ser>
        <c:ser>
          <c:idx val="3"/>
          <c:order val="3"/>
          <c:tx>
            <c:v>Melbourne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'Full data'!$H$35:$H$44</c:f>
              <c:numCache/>
            </c:numRef>
          </c:val>
          <c:smooth val="0"/>
        </c:ser>
        <c:ser>
          <c:idx val="4"/>
          <c:order val="4"/>
          <c:tx>
            <c:v>Perth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'Full data'!$H$45:$H$54</c:f>
              <c:numCache/>
            </c:numRef>
          </c:val>
          <c:smooth val="0"/>
        </c:ser>
        <c:ser>
          <c:idx val="5"/>
          <c:order val="5"/>
          <c:tx>
            <c:v>Sydney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'Full data'!$H$55:$H$64</c:f>
              <c:numCache/>
            </c:numRef>
          </c:val>
          <c:smooth val="0"/>
        </c:ser>
        <c:marker val="1"/>
        <c:axId val="47660500"/>
        <c:axId val="26291317"/>
      </c:lineChart>
      <c:catAx>
        <c:axId val="4766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.00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91317"/>
        <c:crosses val="autoZero"/>
        <c:auto val="1"/>
        <c:lblOffset val="100"/>
        <c:tickLblSkip val="1"/>
        <c:noMultiLvlLbl val="0"/>
      </c:catAx>
      <c:valAx>
        <c:axId val="26291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60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34"/>
          <c:w val="0.169"/>
          <c:h val="0.3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28575</xdr:rowOff>
    </xdr:from>
    <xdr:to>
      <xdr:col>21</xdr:col>
      <xdr:colOff>133350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086475" y="828675"/>
        <a:ext cx="62293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21</xdr:col>
      <xdr:colOff>133350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6086475" y="5172075"/>
        <a:ext cx="622935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58</xdr:row>
      <xdr:rowOff>0</xdr:rowOff>
    </xdr:from>
    <xdr:to>
      <xdr:col>21</xdr:col>
      <xdr:colOff>142875</xdr:colOff>
      <xdr:row>84</xdr:row>
      <xdr:rowOff>38100</xdr:rowOff>
    </xdr:to>
    <xdr:graphicFrame>
      <xdr:nvGraphicFramePr>
        <xdr:cNvPr id="3" name="Chart 3"/>
        <xdr:cNvGraphicFramePr/>
      </xdr:nvGraphicFramePr>
      <xdr:xfrm>
        <a:off x="6096000" y="9544050"/>
        <a:ext cx="62293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pane xSplit="4" ySplit="4" topLeftCell="E2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54" sqref="J54"/>
    </sheetView>
  </sheetViews>
  <sheetFormatPr defaultColWidth="9.140625" defaultRowHeight="12.75"/>
  <cols>
    <col min="1" max="1" width="9.57421875" style="0" bestFit="1" customWidth="1"/>
    <col min="2" max="2" width="13.57421875" style="0" customWidth="1"/>
    <col min="3" max="3" width="6.140625" style="0" customWidth="1"/>
    <col min="5" max="5" width="7.7109375" style="5" bestFit="1" customWidth="1"/>
    <col min="6" max="6" width="9.57421875" style="5" customWidth="1"/>
    <col min="7" max="7" width="9.00390625" style="5" customWidth="1"/>
    <col min="8" max="8" width="10.00390625" style="5" customWidth="1"/>
    <col min="9" max="9" width="6.00390625" style="0" bestFit="1" customWidth="1"/>
    <col min="10" max="10" width="8.57421875" style="26" customWidth="1"/>
    <col min="11" max="11" width="2.00390625" style="0" customWidth="1"/>
  </cols>
  <sheetData>
    <row r="1" spans="1:3" ht="12.75">
      <c r="A1" t="s">
        <v>53</v>
      </c>
      <c r="C1" s="8"/>
    </row>
    <row r="2" spans="1:3" ht="12.75">
      <c r="A2" t="s">
        <v>60</v>
      </c>
      <c r="C2" s="8"/>
    </row>
    <row r="4" spans="1:10" ht="24.75" customHeight="1">
      <c r="A4" s="1" t="s">
        <v>0</v>
      </c>
      <c r="B4" s="29" t="s">
        <v>1</v>
      </c>
      <c r="C4" s="29" t="s">
        <v>2</v>
      </c>
      <c r="D4" s="29" t="s">
        <v>29</v>
      </c>
      <c r="E4" s="30" t="s">
        <v>3</v>
      </c>
      <c r="F4" s="31" t="s">
        <v>63</v>
      </c>
      <c r="G4" s="30" t="s">
        <v>4</v>
      </c>
      <c r="H4" s="31" t="s">
        <v>64</v>
      </c>
      <c r="I4" s="32" t="s">
        <v>5</v>
      </c>
      <c r="J4" s="33" t="s">
        <v>59</v>
      </c>
    </row>
    <row r="5" spans="1:10" s="4" customFormat="1" ht="12.75" customHeight="1">
      <c r="A5" s="2" t="s">
        <v>7</v>
      </c>
      <c r="B5" s="2" t="s">
        <v>65</v>
      </c>
      <c r="C5" s="3"/>
      <c r="D5" s="3">
        <v>5</v>
      </c>
      <c r="E5" s="5">
        <v>4.2</v>
      </c>
      <c r="F5" s="5">
        <v>8</v>
      </c>
      <c r="G5" s="5">
        <v>5.2</v>
      </c>
      <c r="H5" s="5">
        <v>27.8</v>
      </c>
      <c r="I5" s="3" t="s">
        <v>8</v>
      </c>
      <c r="J5" s="26">
        <v>39630</v>
      </c>
    </row>
    <row r="6" spans="1:10" s="4" customFormat="1" ht="12.75" customHeight="1">
      <c r="A6" s="2" t="s">
        <v>7</v>
      </c>
      <c r="B6" s="2" t="s">
        <v>65</v>
      </c>
      <c r="C6" s="3"/>
      <c r="D6" s="15">
        <v>10</v>
      </c>
      <c r="E6" s="6">
        <v>4.2</v>
      </c>
      <c r="F6" s="6">
        <v>8</v>
      </c>
      <c r="G6" s="6">
        <v>5.2</v>
      </c>
      <c r="H6" s="6">
        <v>27.8</v>
      </c>
      <c r="I6" s="3"/>
      <c r="J6" s="26"/>
    </row>
    <row r="7" spans="1:9" ht="12.75" customHeight="1">
      <c r="A7" s="2" t="s">
        <v>7</v>
      </c>
      <c r="B7" s="2" t="s">
        <v>65</v>
      </c>
      <c r="C7" s="3"/>
      <c r="D7" s="7">
        <v>15</v>
      </c>
      <c r="E7" s="6">
        <v>4.2</v>
      </c>
      <c r="F7" s="6">
        <v>8</v>
      </c>
      <c r="G7" s="6">
        <v>5.2</v>
      </c>
      <c r="H7" s="6">
        <v>27.8</v>
      </c>
      <c r="I7" s="3"/>
    </row>
    <row r="8" spans="1:10" s="4" customFormat="1" ht="12.75" customHeight="1">
      <c r="A8" s="2" t="s">
        <v>7</v>
      </c>
      <c r="B8" s="2" t="s">
        <v>65</v>
      </c>
      <c r="C8" s="3"/>
      <c r="D8" s="7">
        <v>20</v>
      </c>
      <c r="E8" s="6">
        <v>4.2</v>
      </c>
      <c r="F8" s="6">
        <v>8</v>
      </c>
      <c r="G8" s="6">
        <v>5.2</v>
      </c>
      <c r="H8" s="6">
        <v>27.8</v>
      </c>
      <c r="I8" s="3"/>
      <c r="J8" s="26"/>
    </row>
    <row r="9" spans="1:10" s="4" customFormat="1" ht="12.75" customHeight="1">
      <c r="A9" s="2" t="s">
        <v>7</v>
      </c>
      <c r="B9" s="2" t="s">
        <v>65</v>
      </c>
      <c r="C9" s="3"/>
      <c r="D9" s="25">
        <v>25</v>
      </c>
      <c r="E9" s="6">
        <v>4.2</v>
      </c>
      <c r="F9" s="6">
        <v>8</v>
      </c>
      <c r="G9" s="6">
        <v>5.2</v>
      </c>
      <c r="H9" s="6">
        <v>27.8</v>
      </c>
      <c r="I9" s="3"/>
      <c r="J9" s="26"/>
    </row>
    <row r="10" spans="1:10" s="4" customFormat="1" ht="12.75" customHeight="1">
      <c r="A10" s="18" t="s">
        <v>7</v>
      </c>
      <c r="B10" s="2" t="s">
        <v>65</v>
      </c>
      <c r="C10" s="19"/>
      <c r="D10" s="19">
        <v>30</v>
      </c>
      <c r="E10" s="21">
        <v>4.2</v>
      </c>
      <c r="F10" s="21">
        <v>8</v>
      </c>
      <c r="G10" s="21">
        <v>5.2</v>
      </c>
      <c r="H10" s="21">
        <v>27.8</v>
      </c>
      <c r="I10" s="19"/>
      <c r="J10" s="26"/>
    </row>
    <row r="11" spans="1:10" s="4" customFormat="1" ht="12.75" customHeight="1">
      <c r="A11" s="18" t="s">
        <v>7</v>
      </c>
      <c r="B11" s="2" t="s">
        <v>65</v>
      </c>
      <c r="C11" s="19"/>
      <c r="D11" s="19">
        <v>35</v>
      </c>
      <c r="E11" s="21">
        <v>4.2</v>
      </c>
      <c r="F11" s="21">
        <v>8</v>
      </c>
      <c r="G11" s="21">
        <v>5.2</v>
      </c>
      <c r="H11" s="21">
        <v>27.8</v>
      </c>
      <c r="I11" s="19"/>
      <c r="J11" s="26"/>
    </row>
    <row r="12" spans="1:10" s="4" customFormat="1" ht="12.75" customHeight="1">
      <c r="A12" s="18" t="s">
        <v>7</v>
      </c>
      <c r="B12" s="2" t="s">
        <v>65</v>
      </c>
      <c r="C12" s="19"/>
      <c r="D12" s="19">
        <v>40</v>
      </c>
      <c r="E12" s="21">
        <v>4.2</v>
      </c>
      <c r="F12" s="21">
        <v>8</v>
      </c>
      <c r="G12" s="21">
        <v>5.2</v>
      </c>
      <c r="H12" s="21">
        <v>27.8</v>
      </c>
      <c r="I12" s="19"/>
      <c r="J12" s="26"/>
    </row>
    <row r="13" spans="1:9" ht="12.75" customHeight="1">
      <c r="A13" s="18" t="s">
        <v>7</v>
      </c>
      <c r="B13" s="2" t="s">
        <v>65</v>
      </c>
      <c r="C13" s="19"/>
      <c r="D13" s="16">
        <v>45</v>
      </c>
      <c r="E13" s="21">
        <v>4.2</v>
      </c>
      <c r="F13" s="21">
        <v>8</v>
      </c>
      <c r="G13" s="21">
        <v>5.2</v>
      </c>
      <c r="H13" s="21">
        <v>27.8</v>
      </c>
      <c r="I13" s="19"/>
    </row>
    <row r="14" spans="1:10" s="4" customFormat="1" ht="12.75" customHeight="1">
      <c r="A14" s="12" t="s">
        <v>7</v>
      </c>
      <c r="B14" s="12" t="s">
        <v>65</v>
      </c>
      <c r="C14" s="13"/>
      <c r="D14" s="13">
        <v>50</v>
      </c>
      <c r="E14" s="11">
        <v>4.2</v>
      </c>
      <c r="F14" s="11">
        <v>8</v>
      </c>
      <c r="G14" s="11">
        <v>5.2</v>
      </c>
      <c r="H14" s="11">
        <v>27.8</v>
      </c>
      <c r="I14" s="13"/>
      <c r="J14" s="26"/>
    </row>
    <row r="15" spans="1:10" s="4" customFormat="1" ht="12.75" customHeight="1">
      <c r="A15" s="17" t="s">
        <v>9</v>
      </c>
      <c r="B15" s="17" t="s">
        <v>49</v>
      </c>
      <c r="C15" s="17">
        <v>1</v>
      </c>
      <c r="D15" s="17">
        <v>5</v>
      </c>
      <c r="E15" s="21">
        <v>2.4</v>
      </c>
      <c r="F15" s="21">
        <v>4.8</v>
      </c>
      <c r="G15" s="21">
        <v>3.6</v>
      </c>
      <c r="H15" s="21">
        <v>19.2</v>
      </c>
      <c r="I15" s="19" t="s">
        <v>8</v>
      </c>
      <c r="J15" s="27">
        <v>39661</v>
      </c>
    </row>
    <row r="16" spans="1:10" s="4" customFormat="1" ht="12.75" customHeight="1">
      <c r="A16" s="17" t="s">
        <v>9</v>
      </c>
      <c r="B16" s="17" t="s">
        <v>18</v>
      </c>
      <c r="C16" s="17">
        <v>3</v>
      </c>
      <c r="D16" s="17">
        <v>10</v>
      </c>
      <c r="E16" s="28">
        <v>3.4</v>
      </c>
      <c r="F16" s="20">
        <v>6.8</v>
      </c>
      <c r="G16" s="20">
        <v>5.1</v>
      </c>
      <c r="H16" s="20">
        <v>27.2</v>
      </c>
      <c r="I16" s="19"/>
      <c r="J16" s="27"/>
    </row>
    <row r="17" spans="1:9" ht="12.75" customHeight="1">
      <c r="A17" s="18" t="s">
        <v>9</v>
      </c>
      <c r="B17" s="18" t="s">
        <v>48</v>
      </c>
      <c r="C17" s="18">
        <v>3</v>
      </c>
      <c r="D17" s="18">
        <v>15</v>
      </c>
      <c r="E17" s="20">
        <v>3.4</v>
      </c>
      <c r="F17" s="20">
        <v>6.8</v>
      </c>
      <c r="G17" s="20">
        <v>5.1</v>
      </c>
      <c r="H17" s="20">
        <v>27.2</v>
      </c>
      <c r="I17" s="19"/>
    </row>
    <row r="18" spans="1:9" ht="12.75" customHeight="1">
      <c r="A18" s="18" t="s">
        <v>9</v>
      </c>
      <c r="B18" s="22" t="s">
        <v>47</v>
      </c>
      <c r="C18" s="22">
        <v>4</v>
      </c>
      <c r="D18" s="22">
        <v>20</v>
      </c>
      <c r="E18" s="20">
        <v>3.8</v>
      </c>
      <c r="F18" s="20">
        <v>7.6</v>
      </c>
      <c r="G18" s="20">
        <v>5.7</v>
      </c>
      <c r="H18" s="20">
        <v>30.4</v>
      </c>
      <c r="I18" s="19"/>
    </row>
    <row r="19" spans="1:9" ht="12.75" customHeight="1">
      <c r="A19" s="19" t="s">
        <v>9</v>
      </c>
      <c r="B19" s="19" t="s">
        <v>46</v>
      </c>
      <c r="C19" s="19">
        <v>5</v>
      </c>
      <c r="D19" s="19">
        <v>25</v>
      </c>
      <c r="E19" s="20">
        <v>4.3</v>
      </c>
      <c r="F19" s="20">
        <v>8.6</v>
      </c>
      <c r="G19" s="20">
        <v>6.5</v>
      </c>
      <c r="H19" s="20">
        <v>34.4</v>
      </c>
      <c r="I19" s="19"/>
    </row>
    <row r="20" spans="1:9" ht="12.75" customHeight="1">
      <c r="A20" s="19" t="s">
        <v>9</v>
      </c>
      <c r="B20" s="19" t="s">
        <v>15</v>
      </c>
      <c r="C20" s="19">
        <v>5</v>
      </c>
      <c r="D20" s="19">
        <v>30</v>
      </c>
      <c r="E20" s="20">
        <v>4.3</v>
      </c>
      <c r="F20" s="20">
        <v>8.6</v>
      </c>
      <c r="G20" s="20">
        <v>6.5</v>
      </c>
      <c r="H20" s="20">
        <v>34.4</v>
      </c>
      <c r="I20" s="19"/>
    </row>
    <row r="21" spans="1:9" ht="12.75" customHeight="1">
      <c r="A21" s="19" t="s">
        <v>9</v>
      </c>
      <c r="B21" s="19" t="s">
        <v>45</v>
      </c>
      <c r="C21" s="19">
        <v>6</v>
      </c>
      <c r="D21" s="19">
        <v>35</v>
      </c>
      <c r="E21" s="20">
        <v>4.8</v>
      </c>
      <c r="F21" s="20">
        <v>9.6</v>
      </c>
      <c r="G21" s="20">
        <v>7.2</v>
      </c>
      <c r="H21" s="20">
        <v>38.4</v>
      </c>
      <c r="I21" s="19"/>
    </row>
    <row r="22" spans="1:9" ht="12.75" customHeight="1">
      <c r="A22" s="19" t="s">
        <v>9</v>
      </c>
      <c r="B22" s="19" t="s">
        <v>17</v>
      </c>
      <c r="C22" s="19">
        <v>7</v>
      </c>
      <c r="D22" s="19">
        <v>40</v>
      </c>
      <c r="E22" s="20">
        <v>5.2</v>
      </c>
      <c r="F22" s="20">
        <v>10.4</v>
      </c>
      <c r="G22" s="20">
        <v>7.8</v>
      </c>
      <c r="H22" s="20">
        <v>41.6</v>
      </c>
      <c r="I22" s="19"/>
    </row>
    <row r="23" spans="1:9" ht="12.75" customHeight="1">
      <c r="A23" s="19" t="s">
        <v>9</v>
      </c>
      <c r="B23" s="23" t="s">
        <v>30</v>
      </c>
      <c r="C23" s="23">
        <v>9</v>
      </c>
      <c r="D23" s="23">
        <v>45</v>
      </c>
      <c r="E23" s="20">
        <v>6.1</v>
      </c>
      <c r="F23" s="20">
        <v>12.2</v>
      </c>
      <c r="G23" s="20">
        <v>9.2</v>
      </c>
      <c r="H23" s="20">
        <v>48.8</v>
      </c>
      <c r="I23" s="19"/>
    </row>
    <row r="24" spans="1:9" ht="12.75" customHeight="1">
      <c r="A24" s="13" t="s">
        <v>9</v>
      </c>
      <c r="B24" s="14" t="s">
        <v>31</v>
      </c>
      <c r="C24" s="14">
        <v>9</v>
      </c>
      <c r="D24" s="14">
        <v>52</v>
      </c>
      <c r="E24" s="10">
        <v>6.1</v>
      </c>
      <c r="F24" s="10">
        <v>12.2</v>
      </c>
      <c r="G24" s="10">
        <v>9.2</v>
      </c>
      <c r="H24" s="10">
        <v>48.8</v>
      </c>
      <c r="I24" s="13"/>
    </row>
    <row r="25" spans="1:10" ht="12.75" customHeight="1">
      <c r="A25" s="17" t="s">
        <v>54</v>
      </c>
      <c r="B25" s="2" t="s">
        <v>65</v>
      </c>
      <c r="C25" s="17"/>
      <c r="D25" s="17">
        <v>5</v>
      </c>
      <c r="E25" s="21">
        <v>3</v>
      </c>
      <c r="F25" s="21">
        <v>6.6</v>
      </c>
      <c r="G25" s="21">
        <v>4.1</v>
      </c>
      <c r="H25" s="21">
        <v>22</v>
      </c>
      <c r="I25" s="19"/>
      <c r="J25" s="27"/>
    </row>
    <row r="26" spans="1:10" ht="12.75" customHeight="1">
      <c r="A26" s="17" t="s">
        <v>54</v>
      </c>
      <c r="B26" s="2" t="s">
        <v>65</v>
      </c>
      <c r="C26" s="17"/>
      <c r="D26" s="17">
        <v>10</v>
      </c>
      <c r="E26" s="21">
        <v>3</v>
      </c>
      <c r="F26" s="21">
        <v>6.6</v>
      </c>
      <c r="G26" s="21">
        <v>4.1</v>
      </c>
      <c r="H26" s="21">
        <v>22</v>
      </c>
      <c r="I26" s="19"/>
      <c r="J26" s="27"/>
    </row>
    <row r="27" spans="1:9" ht="12.75" customHeight="1">
      <c r="A27" s="17" t="s">
        <v>54</v>
      </c>
      <c r="B27" s="2" t="s">
        <v>65</v>
      </c>
      <c r="C27" s="18"/>
      <c r="D27" s="18">
        <v>15</v>
      </c>
      <c r="E27" s="21">
        <v>3</v>
      </c>
      <c r="F27" s="21">
        <v>6.6</v>
      </c>
      <c r="G27" s="21">
        <v>4.1</v>
      </c>
      <c r="H27" s="21">
        <v>22</v>
      </c>
      <c r="I27" s="19"/>
    </row>
    <row r="28" spans="1:9" ht="12.75" customHeight="1">
      <c r="A28" s="17" t="s">
        <v>54</v>
      </c>
      <c r="B28" s="2" t="s">
        <v>65</v>
      </c>
      <c r="C28" s="19"/>
      <c r="D28" s="22">
        <v>20</v>
      </c>
      <c r="E28" s="21">
        <v>3</v>
      </c>
      <c r="F28" s="21">
        <v>6.6</v>
      </c>
      <c r="G28" s="21">
        <v>4.1</v>
      </c>
      <c r="H28" s="21">
        <v>22</v>
      </c>
      <c r="I28" s="19"/>
    </row>
    <row r="29" spans="1:9" ht="12.75" customHeight="1">
      <c r="A29" s="17" t="s">
        <v>54</v>
      </c>
      <c r="B29" s="2" t="s">
        <v>65</v>
      </c>
      <c r="C29" s="19"/>
      <c r="D29" s="25">
        <v>25</v>
      </c>
      <c r="E29" s="21">
        <v>3</v>
      </c>
      <c r="F29" s="21">
        <v>6.6</v>
      </c>
      <c r="G29" s="21">
        <v>4.1</v>
      </c>
      <c r="H29" s="21">
        <v>22</v>
      </c>
      <c r="I29" s="19"/>
    </row>
    <row r="30" spans="1:9" ht="12.75" customHeight="1">
      <c r="A30" s="17" t="s">
        <v>54</v>
      </c>
      <c r="B30" s="2" t="s">
        <v>65</v>
      </c>
      <c r="C30" s="19"/>
      <c r="D30" s="19">
        <v>30</v>
      </c>
      <c r="E30" s="21">
        <v>3</v>
      </c>
      <c r="F30" s="21">
        <v>6.6</v>
      </c>
      <c r="G30" s="21">
        <v>4.1</v>
      </c>
      <c r="H30" s="21">
        <v>22</v>
      </c>
      <c r="I30" s="19"/>
    </row>
    <row r="31" spans="1:9" ht="12.75" customHeight="1">
      <c r="A31" s="17" t="s">
        <v>54</v>
      </c>
      <c r="B31" s="2" t="s">
        <v>65</v>
      </c>
      <c r="C31" s="19"/>
      <c r="D31" s="19">
        <v>35</v>
      </c>
      <c r="E31" s="21">
        <v>3</v>
      </c>
      <c r="F31" s="21">
        <v>6.6</v>
      </c>
      <c r="G31" s="21">
        <v>4.1</v>
      </c>
      <c r="H31" s="21">
        <v>22</v>
      </c>
      <c r="I31" s="19"/>
    </row>
    <row r="32" spans="1:9" ht="12.75" customHeight="1">
      <c r="A32" s="17" t="s">
        <v>54</v>
      </c>
      <c r="B32" s="2" t="s">
        <v>65</v>
      </c>
      <c r="C32" s="19"/>
      <c r="D32" s="19">
        <v>40</v>
      </c>
      <c r="E32" s="21">
        <v>3</v>
      </c>
      <c r="F32" s="21">
        <v>6.6</v>
      </c>
      <c r="G32" s="21">
        <v>4.1</v>
      </c>
      <c r="H32" s="21">
        <v>22</v>
      </c>
      <c r="I32" s="19"/>
    </row>
    <row r="33" spans="1:9" ht="12.75" customHeight="1">
      <c r="A33" s="17" t="s">
        <v>54</v>
      </c>
      <c r="B33" s="2" t="s">
        <v>65</v>
      </c>
      <c r="C33" s="23"/>
      <c r="D33" s="16">
        <v>45</v>
      </c>
      <c r="E33" s="21">
        <v>3</v>
      </c>
      <c r="F33" s="21">
        <v>6.6</v>
      </c>
      <c r="G33" s="21">
        <v>4.1</v>
      </c>
      <c r="H33" s="21">
        <v>22</v>
      </c>
      <c r="I33" s="19"/>
    </row>
    <row r="34" spans="1:9" ht="12.75" customHeight="1">
      <c r="A34" s="9" t="s">
        <v>54</v>
      </c>
      <c r="B34" s="12" t="s">
        <v>65</v>
      </c>
      <c r="C34" s="14"/>
      <c r="D34" s="14">
        <v>50</v>
      </c>
      <c r="E34" s="11">
        <v>3</v>
      </c>
      <c r="F34" s="11">
        <v>6.6</v>
      </c>
      <c r="G34" s="11">
        <v>4.1</v>
      </c>
      <c r="H34" s="11">
        <v>22</v>
      </c>
      <c r="I34" s="13"/>
    </row>
    <row r="35" spans="1:10" ht="12.75" customHeight="1">
      <c r="A35" s="17" t="s">
        <v>6</v>
      </c>
      <c r="B35" s="17" t="s">
        <v>19</v>
      </c>
      <c r="C35" s="17">
        <v>1</v>
      </c>
      <c r="D35" s="17">
        <v>5</v>
      </c>
      <c r="E35" s="21">
        <v>3.7</v>
      </c>
      <c r="F35" s="21">
        <v>6.8</v>
      </c>
      <c r="G35" s="21">
        <v>6.8</v>
      </c>
      <c r="H35" s="21">
        <v>29.4</v>
      </c>
      <c r="I35" s="19" t="s">
        <v>61</v>
      </c>
      <c r="J35" s="27">
        <v>39814</v>
      </c>
    </row>
    <row r="36" spans="1:10" ht="12.75" customHeight="1">
      <c r="A36" s="17" t="s">
        <v>6</v>
      </c>
      <c r="B36" s="17" t="s">
        <v>20</v>
      </c>
      <c r="C36" s="17">
        <v>1</v>
      </c>
      <c r="D36" s="17">
        <v>10</v>
      </c>
      <c r="E36" s="21">
        <v>3.7</v>
      </c>
      <c r="F36" s="21">
        <v>6.8</v>
      </c>
      <c r="G36" s="21">
        <v>6.8</v>
      </c>
      <c r="H36" s="21">
        <v>29.4</v>
      </c>
      <c r="I36" s="19"/>
      <c r="J36" s="27"/>
    </row>
    <row r="37" spans="1:9" ht="12.75" customHeight="1">
      <c r="A37" s="18" t="s">
        <v>6</v>
      </c>
      <c r="B37" s="18" t="s">
        <v>21</v>
      </c>
      <c r="C37" s="18">
        <v>1</v>
      </c>
      <c r="D37" s="18">
        <v>15</v>
      </c>
      <c r="E37" s="21">
        <v>3.7</v>
      </c>
      <c r="F37" s="21">
        <v>6.8</v>
      </c>
      <c r="G37" s="21">
        <v>6.8</v>
      </c>
      <c r="H37" s="21">
        <v>29.4</v>
      </c>
      <c r="I37" s="19"/>
    </row>
    <row r="38" spans="1:9" ht="12.75" customHeight="1">
      <c r="A38" s="18" t="s">
        <v>6</v>
      </c>
      <c r="B38" s="22" t="s">
        <v>22</v>
      </c>
      <c r="C38" s="19">
        <v>2</v>
      </c>
      <c r="D38" s="22">
        <v>20</v>
      </c>
      <c r="E38" s="20">
        <v>5.8</v>
      </c>
      <c r="F38" s="20">
        <v>10.6</v>
      </c>
      <c r="G38" s="20">
        <v>9.9</v>
      </c>
      <c r="H38" s="20">
        <v>49.6</v>
      </c>
      <c r="I38" s="19"/>
    </row>
    <row r="39" spans="1:9" ht="12.75" customHeight="1">
      <c r="A39" s="19" t="s">
        <v>6</v>
      </c>
      <c r="B39" s="19" t="s">
        <v>23</v>
      </c>
      <c r="C39" s="19">
        <v>2</v>
      </c>
      <c r="D39" s="19">
        <v>25</v>
      </c>
      <c r="E39" s="20">
        <v>5.8</v>
      </c>
      <c r="F39" s="20">
        <v>10.6</v>
      </c>
      <c r="G39" s="20">
        <v>9.9</v>
      </c>
      <c r="H39" s="20">
        <v>49.6</v>
      </c>
      <c r="I39" s="19"/>
    </row>
    <row r="40" spans="1:9" ht="12.75" customHeight="1">
      <c r="A40" s="19" t="s">
        <v>6</v>
      </c>
      <c r="B40" s="19" t="s">
        <v>24</v>
      </c>
      <c r="C40" s="19">
        <v>2</v>
      </c>
      <c r="D40" s="19">
        <v>30</v>
      </c>
      <c r="E40" s="20">
        <v>5.8</v>
      </c>
      <c r="F40" s="20">
        <v>10.6</v>
      </c>
      <c r="G40" s="20">
        <v>9.9</v>
      </c>
      <c r="H40" s="20">
        <v>49.6</v>
      </c>
      <c r="I40" s="19"/>
    </row>
    <row r="41" spans="1:9" ht="12.75">
      <c r="A41" s="19" t="s">
        <v>6</v>
      </c>
      <c r="B41" s="19" t="s">
        <v>25</v>
      </c>
      <c r="C41" s="19">
        <v>2</v>
      </c>
      <c r="D41" s="19">
        <v>36</v>
      </c>
      <c r="E41" s="20">
        <v>5.8</v>
      </c>
      <c r="F41" s="20">
        <v>10.6</v>
      </c>
      <c r="G41" s="20">
        <v>9.9</v>
      </c>
      <c r="H41" s="20">
        <v>49.6</v>
      </c>
      <c r="I41" s="19"/>
    </row>
    <row r="42" spans="1:9" ht="12.75">
      <c r="A42" s="19" t="s">
        <v>6</v>
      </c>
      <c r="B42" s="19" t="s">
        <v>26</v>
      </c>
      <c r="C42" s="19">
        <v>2</v>
      </c>
      <c r="D42" s="19">
        <v>40</v>
      </c>
      <c r="E42" s="20">
        <v>5.8</v>
      </c>
      <c r="F42" s="20">
        <v>10.6</v>
      </c>
      <c r="G42" s="20">
        <v>9.9</v>
      </c>
      <c r="H42" s="20">
        <v>49.6</v>
      </c>
      <c r="I42" s="19"/>
    </row>
    <row r="43" spans="1:9" ht="12.75" customHeight="1">
      <c r="A43" s="19" t="s">
        <v>6</v>
      </c>
      <c r="B43" s="23" t="s">
        <v>28</v>
      </c>
      <c r="C43" s="23"/>
      <c r="D43" s="23">
        <v>45</v>
      </c>
      <c r="E43" s="20">
        <v>5.8</v>
      </c>
      <c r="F43" s="20">
        <v>10.6</v>
      </c>
      <c r="G43" s="20">
        <v>9.9</v>
      </c>
      <c r="H43" s="20">
        <v>49.6</v>
      </c>
      <c r="I43" s="19"/>
    </row>
    <row r="44" spans="1:9" ht="12.75">
      <c r="A44" s="13" t="s">
        <v>6</v>
      </c>
      <c r="B44" s="14" t="s">
        <v>27</v>
      </c>
      <c r="C44" s="14"/>
      <c r="D44" s="14">
        <v>50</v>
      </c>
      <c r="E44" s="10">
        <v>5.8</v>
      </c>
      <c r="F44" s="10">
        <v>10.6</v>
      </c>
      <c r="G44" s="10">
        <v>9.9</v>
      </c>
      <c r="H44" s="10">
        <v>49.6</v>
      </c>
      <c r="I44" s="13"/>
    </row>
    <row r="45" spans="1:10" ht="12.75">
      <c r="A45" s="24" t="s">
        <v>10</v>
      </c>
      <c r="B45" s="17" t="s">
        <v>44</v>
      </c>
      <c r="C45" s="17">
        <v>1</v>
      </c>
      <c r="D45" s="17">
        <v>5</v>
      </c>
      <c r="E45" s="21">
        <v>2.3</v>
      </c>
      <c r="F45" s="21">
        <v>4.6</v>
      </c>
      <c r="G45" s="21">
        <v>4.6</v>
      </c>
      <c r="H45" s="21">
        <f>10*1.96</f>
        <v>19.6</v>
      </c>
      <c r="I45" s="19" t="s">
        <v>62</v>
      </c>
      <c r="J45" s="27">
        <v>39600</v>
      </c>
    </row>
    <row r="46" spans="1:10" ht="12.75">
      <c r="A46" s="24" t="s">
        <v>10</v>
      </c>
      <c r="B46" s="24" t="s">
        <v>43</v>
      </c>
      <c r="C46" s="24">
        <v>2</v>
      </c>
      <c r="D46" s="24">
        <v>10</v>
      </c>
      <c r="E46" s="20">
        <v>3.5</v>
      </c>
      <c r="F46" s="21">
        <v>7</v>
      </c>
      <c r="G46" s="21">
        <v>7</v>
      </c>
      <c r="H46" s="21">
        <f>10*2.98</f>
        <v>29.8</v>
      </c>
      <c r="I46" s="19"/>
      <c r="J46" s="27"/>
    </row>
    <row r="47" spans="1:9" ht="12.75">
      <c r="A47" s="18" t="s">
        <v>10</v>
      </c>
      <c r="B47" s="18" t="s">
        <v>42</v>
      </c>
      <c r="C47" s="18">
        <v>2</v>
      </c>
      <c r="D47" s="18">
        <v>17</v>
      </c>
      <c r="E47" s="20">
        <v>3.5</v>
      </c>
      <c r="F47" s="21">
        <v>7</v>
      </c>
      <c r="G47" s="21">
        <v>7</v>
      </c>
      <c r="H47" s="21">
        <f>10*2.98</f>
        <v>29.8</v>
      </c>
      <c r="I47" s="19"/>
    </row>
    <row r="48" spans="1:9" ht="12.75">
      <c r="A48" s="18" t="s">
        <v>10</v>
      </c>
      <c r="B48" s="22" t="s">
        <v>41</v>
      </c>
      <c r="C48" s="19">
        <v>3</v>
      </c>
      <c r="D48" s="22">
        <v>21</v>
      </c>
      <c r="E48" s="20">
        <v>4.3</v>
      </c>
      <c r="F48" s="21">
        <v>8.6</v>
      </c>
      <c r="G48" s="21">
        <v>8.4</v>
      </c>
      <c r="H48" s="21">
        <f>10*3.66</f>
        <v>36.6</v>
      </c>
      <c r="I48" s="19" t="s">
        <v>66</v>
      </c>
    </row>
    <row r="49" spans="1:9" ht="12.75" customHeight="1">
      <c r="A49" s="19" t="s">
        <v>10</v>
      </c>
      <c r="B49" s="19" t="s">
        <v>40</v>
      </c>
      <c r="C49" s="19">
        <v>3</v>
      </c>
      <c r="D49" s="19">
        <v>26</v>
      </c>
      <c r="E49" s="20">
        <v>4.3</v>
      </c>
      <c r="F49" s="21">
        <v>8.6</v>
      </c>
      <c r="G49" s="21">
        <v>8.4</v>
      </c>
      <c r="H49" s="21">
        <f>10*3.66</f>
        <v>36.6</v>
      </c>
      <c r="I49" s="19"/>
    </row>
    <row r="50" spans="1:9" ht="12.75">
      <c r="A50" s="19" t="s">
        <v>10</v>
      </c>
      <c r="B50" s="19" t="s">
        <v>39</v>
      </c>
      <c r="C50" s="19">
        <v>4</v>
      </c>
      <c r="D50" s="19">
        <v>30</v>
      </c>
      <c r="E50" s="20">
        <v>5.1</v>
      </c>
      <c r="F50" s="21">
        <v>10.2</v>
      </c>
      <c r="G50" s="21">
        <v>8.4</v>
      </c>
      <c r="H50" s="21">
        <f>10*4.34</f>
        <v>43.4</v>
      </c>
      <c r="I50" s="19"/>
    </row>
    <row r="51" spans="1:9" ht="12.75">
      <c r="A51" s="19" t="s">
        <v>10</v>
      </c>
      <c r="B51" s="19" t="s">
        <v>58</v>
      </c>
      <c r="C51" s="23">
        <v>4</v>
      </c>
      <c r="D51" s="19">
        <v>36</v>
      </c>
      <c r="E51" s="20">
        <v>5.1</v>
      </c>
      <c r="F51" s="21">
        <v>10.2</v>
      </c>
      <c r="G51" s="21">
        <v>8.4</v>
      </c>
      <c r="H51" s="21">
        <f>10*4.34</f>
        <v>43.4</v>
      </c>
      <c r="I51" s="19"/>
    </row>
    <row r="52" spans="1:9" ht="12.75">
      <c r="A52" s="19" t="s">
        <v>10</v>
      </c>
      <c r="B52" s="19" t="s">
        <v>55</v>
      </c>
      <c r="C52" s="23">
        <v>5</v>
      </c>
      <c r="D52" s="19">
        <v>40</v>
      </c>
      <c r="E52" s="20">
        <v>6.2</v>
      </c>
      <c r="F52" s="21">
        <v>12.4</v>
      </c>
      <c r="G52" s="21">
        <v>8.4</v>
      </c>
      <c r="H52" s="21">
        <f>10*5.27</f>
        <v>52.699999999999996</v>
      </c>
      <c r="I52" s="19"/>
    </row>
    <row r="53" spans="1:9" ht="12.75">
      <c r="A53" s="19" t="s">
        <v>10</v>
      </c>
      <c r="B53" s="23" t="s">
        <v>56</v>
      </c>
      <c r="C53" s="23">
        <v>5</v>
      </c>
      <c r="D53" s="16">
        <v>46</v>
      </c>
      <c r="E53" s="20">
        <v>6.2</v>
      </c>
      <c r="F53" s="21">
        <v>12.4</v>
      </c>
      <c r="G53" s="21">
        <v>8.4</v>
      </c>
      <c r="H53" s="21">
        <f>10*5.27</f>
        <v>52.699999999999996</v>
      </c>
      <c r="I53" s="19"/>
    </row>
    <row r="54" spans="1:9" ht="12.75">
      <c r="A54" s="13" t="s">
        <v>10</v>
      </c>
      <c r="B54" s="14" t="s">
        <v>57</v>
      </c>
      <c r="C54" s="14">
        <v>6</v>
      </c>
      <c r="D54" s="14">
        <v>49</v>
      </c>
      <c r="E54" s="10">
        <v>7.1</v>
      </c>
      <c r="F54" s="11">
        <v>14.2</v>
      </c>
      <c r="G54" s="11">
        <v>8.4</v>
      </c>
      <c r="H54" s="11">
        <f>10*6.04</f>
        <v>60.4</v>
      </c>
      <c r="I54" s="13"/>
    </row>
    <row r="55" spans="1:10" ht="12.75" customHeight="1">
      <c r="A55" s="17" t="s">
        <v>11</v>
      </c>
      <c r="B55" s="17" t="s">
        <v>32</v>
      </c>
      <c r="C55" s="17"/>
      <c r="D55" s="17">
        <v>5</v>
      </c>
      <c r="E55" s="21">
        <v>3.4</v>
      </c>
      <c r="F55" s="21">
        <v>6.8</v>
      </c>
      <c r="G55" s="21">
        <v>4.8</v>
      </c>
      <c r="H55" s="21">
        <v>27</v>
      </c>
      <c r="I55" s="19" t="s">
        <v>13</v>
      </c>
      <c r="J55" s="27">
        <v>39814</v>
      </c>
    </row>
    <row r="56" spans="1:10" ht="12.75">
      <c r="A56" s="17" t="s">
        <v>11</v>
      </c>
      <c r="B56" s="17" t="s">
        <v>33</v>
      </c>
      <c r="C56" s="17"/>
      <c r="D56" s="17">
        <v>10</v>
      </c>
      <c r="E56" s="20">
        <v>3.8</v>
      </c>
      <c r="F56" s="20">
        <v>7.6</v>
      </c>
      <c r="G56" s="20">
        <v>5.2</v>
      </c>
      <c r="H56" s="20">
        <v>30</v>
      </c>
      <c r="I56" s="19"/>
      <c r="J56" s="27"/>
    </row>
    <row r="57" spans="1:9" ht="12.75">
      <c r="A57" s="18" t="s">
        <v>11</v>
      </c>
      <c r="B57" s="18" t="s">
        <v>12</v>
      </c>
      <c r="C57" s="19"/>
      <c r="D57" s="18">
        <v>15</v>
      </c>
      <c r="E57" s="20">
        <v>3.8</v>
      </c>
      <c r="F57" s="20">
        <v>7.6</v>
      </c>
      <c r="G57" s="20">
        <v>5.2</v>
      </c>
      <c r="H57" s="20">
        <v>30</v>
      </c>
      <c r="I57" s="19"/>
    </row>
    <row r="58" spans="1:9" ht="12.75">
      <c r="A58" s="18" t="s">
        <v>11</v>
      </c>
      <c r="B58" s="22" t="s">
        <v>34</v>
      </c>
      <c r="C58" s="19"/>
      <c r="D58" s="22">
        <v>20</v>
      </c>
      <c r="E58" s="20">
        <v>4.4</v>
      </c>
      <c r="F58" s="20">
        <v>8.8</v>
      </c>
      <c r="G58" s="20">
        <v>6.2</v>
      </c>
      <c r="H58" s="20">
        <v>36</v>
      </c>
      <c r="I58" s="19"/>
    </row>
    <row r="59" spans="1:9" ht="12.75">
      <c r="A59" s="19" t="s">
        <v>11</v>
      </c>
      <c r="B59" s="19" t="s">
        <v>14</v>
      </c>
      <c r="C59" s="19"/>
      <c r="D59" s="19">
        <v>25</v>
      </c>
      <c r="E59" s="20">
        <v>4.4</v>
      </c>
      <c r="F59" s="20">
        <v>8.8</v>
      </c>
      <c r="G59" s="20">
        <v>6.2</v>
      </c>
      <c r="H59" s="20">
        <v>36</v>
      </c>
      <c r="I59" s="19"/>
    </row>
    <row r="60" spans="1:9" ht="12.75">
      <c r="A60" s="19" t="s">
        <v>11</v>
      </c>
      <c r="B60" s="19" t="s">
        <v>35</v>
      </c>
      <c r="C60" s="19"/>
      <c r="D60" s="19">
        <v>31</v>
      </c>
      <c r="E60" s="20">
        <v>5</v>
      </c>
      <c r="F60" s="20">
        <v>10</v>
      </c>
      <c r="G60" s="20">
        <v>7</v>
      </c>
      <c r="H60" s="20">
        <v>40</v>
      </c>
      <c r="I60" s="19"/>
    </row>
    <row r="61" spans="1:9" ht="12.75" customHeight="1">
      <c r="A61" s="19" t="s">
        <v>11</v>
      </c>
      <c r="B61" s="19" t="s">
        <v>16</v>
      </c>
      <c r="C61" s="23"/>
      <c r="D61" s="19">
        <v>34</v>
      </c>
      <c r="E61" s="20">
        <v>5</v>
      </c>
      <c r="F61" s="20">
        <v>10</v>
      </c>
      <c r="G61" s="20">
        <v>7</v>
      </c>
      <c r="H61" s="20">
        <v>40</v>
      </c>
      <c r="I61" s="19"/>
    </row>
    <row r="62" spans="1:9" ht="12.75">
      <c r="A62" s="19" t="s">
        <v>11</v>
      </c>
      <c r="B62" s="19" t="s">
        <v>36</v>
      </c>
      <c r="C62" s="23"/>
      <c r="D62" s="19">
        <v>39</v>
      </c>
      <c r="E62" s="20">
        <v>5.6</v>
      </c>
      <c r="F62" s="20">
        <v>11.2</v>
      </c>
      <c r="G62" s="20">
        <v>7.8</v>
      </c>
      <c r="H62" s="20">
        <v>44</v>
      </c>
      <c r="I62" s="19"/>
    </row>
    <row r="63" spans="1:9" ht="12.75">
      <c r="A63" s="19" t="s">
        <v>11</v>
      </c>
      <c r="B63" s="23" t="s">
        <v>37</v>
      </c>
      <c r="C63" s="23"/>
      <c r="D63" s="23">
        <v>46</v>
      </c>
      <c r="E63" s="20">
        <v>6.6</v>
      </c>
      <c r="F63" s="20">
        <v>13.2</v>
      </c>
      <c r="G63" s="20">
        <v>9.2</v>
      </c>
      <c r="H63" s="20">
        <v>47</v>
      </c>
      <c r="I63" s="19"/>
    </row>
    <row r="64" spans="1:9" ht="12.75">
      <c r="A64" s="13" t="s">
        <v>11</v>
      </c>
      <c r="B64" s="14" t="s">
        <v>38</v>
      </c>
      <c r="C64" s="14"/>
      <c r="D64" s="14">
        <v>53</v>
      </c>
      <c r="E64" s="10">
        <v>6.6</v>
      </c>
      <c r="F64" s="10">
        <v>13.2</v>
      </c>
      <c r="G64" s="10">
        <v>9.2</v>
      </c>
      <c r="H64" s="10">
        <v>47</v>
      </c>
      <c r="I64" s="13"/>
    </row>
    <row r="66" spans="1:9" ht="12.75" customHeight="1">
      <c r="A66" s="2"/>
      <c r="B66" s="2"/>
      <c r="C66" s="3"/>
      <c r="D66" s="3"/>
      <c r="I66" s="3"/>
    </row>
    <row r="70" ht="12.75">
      <c r="A70" s="34" t="s">
        <v>50</v>
      </c>
    </row>
    <row r="71" ht="12.75">
      <c r="A71" s="34" t="s">
        <v>51</v>
      </c>
    </row>
    <row r="72" ht="12.75">
      <c r="A72" s="34" t="s">
        <v>52</v>
      </c>
    </row>
    <row r="73" ht="12.75">
      <c r="A73" s="34" t="s">
        <v>68</v>
      </c>
    </row>
    <row r="74" ht="12.75">
      <c r="A74" s="34" t="s">
        <v>67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fares comparison</dc:title>
  <dc:subject/>
  <dc:creator>DB</dc:creator>
  <cp:keywords/>
  <dc:description/>
  <cp:lastModifiedBy>Daniel Bowen</cp:lastModifiedBy>
  <cp:lastPrinted>2007-05-25T04:12:35Z</cp:lastPrinted>
  <dcterms:created xsi:type="dcterms:W3CDTF">2007-02-27T02:17:54Z</dcterms:created>
  <dcterms:modified xsi:type="dcterms:W3CDTF">2009-01-23T23:45:51Z</dcterms:modified>
  <cp:category/>
  <cp:version/>
  <cp:contentType/>
  <cp:contentStatus/>
</cp:coreProperties>
</file>